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firstSheet="1" activeTab="1"/>
  </bookViews>
  <sheets>
    <sheet name="veränderl Preise" sheetId="1" state="hidden" r:id="rId1"/>
    <sheet name="&quot;Spinnendiagramm&quot;" sheetId="2" r:id="rId2"/>
    <sheet name="Tabelle3" sheetId="3" state="hidden" r:id="rId3"/>
  </sheets>
  <calcPr calcId="145621"/>
</workbook>
</file>

<file path=xl/calcChain.xml><?xml version="1.0" encoding="utf-8"?>
<calcChain xmlns="http://schemas.openxmlformats.org/spreadsheetml/2006/main">
  <c r="I18" i="1" l="1"/>
  <c r="I19" i="1" s="1"/>
  <c r="P15" i="1"/>
  <c r="I15" i="1"/>
  <c r="I16" i="1" s="1"/>
  <c r="I21" i="1" s="1"/>
  <c r="I12" i="1"/>
  <c r="I6" i="1"/>
  <c r="P28" i="1"/>
  <c r="I20" i="1" l="1"/>
  <c r="I22" i="1" s="1"/>
</calcChain>
</file>

<file path=xl/sharedStrings.xml><?xml version="1.0" encoding="utf-8"?>
<sst xmlns="http://schemas.openxmlformats.org/spreadsheetml/2006/main" count="29" uniqueCount="27">
  <si>
    <t>Beispiel: Baukostenveränderungen für den Hochbau</t>
  </si>
  <si>
    <t xml:space="preserve">Position </t>
  </si>
  <si>
    <t>EH-Preis</t>
  </si>
  <si>
    <t xml:space="preserve">Pos.1 </t>
  </si>
  <si>
    <t>Menge</t>
  </si>
  <si>
    <t>Pos. Preis</t>
  </si>
  <si>
    <t>Abrechnung</t>
  </si>
  <si>
    <t>PP 0</t>
  </si>
  <si>
    <t>Umrechnungsprozentsatz</t>
  </si>
  <si>
    <t>PP 1</t>
  </si>
  <si>
    <t>Pos. 1</t>
  </si>
  <si>
    <t xml:space="preserve">PP 2 </t>
  </si>
  <si>
    <t>Vertragspreise</t>
  </si>
  <si>
    <t>Preisgleitung</t>
  </si>
  <si>
    <t>GESAMT</t>
  </si>
  <si>
    <t>Anzahl Projektziele</t>
  </si>
  <si>
    <t>strategische Bedeutung</t>
  </si>
  <si>
    <t>Neuartigkeit</t>
  </si>
  <si>
    <t>Projekt - Dauer</t>
  </si>
  <si>
    <t>Umfeld</t>
  </si>
  <si>
    <t>Risikoeinschätzung</t>
  </si>
  <si>
    <t xml:space="preserve">Ressourcen AG </t>
  </si>
  <si>
    <t>Neubau / Umbau / in Betrieb</t>
  </si>
  <si>
    <t>Projekt - Kosten</t>
  </si>
  <si>
    <t>Verträge + Genehmigungen</t>
  </si>
  <si>
    <t>Anzahl Planungsfelder, Fachbereiche</t>
  </si>
  <si>
    <t>Anzahl ausf. Firmen 
und Gewerke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</si>
</sst>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&quot;€/m³&quot;"/>
    <numFmt numFmtId="165" formatCode="0.000"/>
    <numFmt numFmtId="166" formatCode="#,##0.00\ &quot;m³&quot;"/>
    <numFmt numFmtId="167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10"/>
      <color theme="1"/>
      <name val="Arial"/>
      <family val="2"/>
    </font>
    <font>
      <i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6"/>
      <color rgb="FF000000"/>
      <name val="Arial"/>
      <family val="2"/>
    </font>
    <font>
      <sz val="8"/>
      <color rgb="FF000000"/>
      <name val="Arial"/>
      <family val="2"/>
    </font>
    <font>
      <sz val="6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4" fillId="0" borderId="0" xfId="0" applyFont="1" applyAlignme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Fill="1"/>
    <xf numFmtId="165" fontId="2" fillId="0" borderId="0" xfId="0" applyNumberFormat="1" applyFont="1"/>
    <xf numFmtId="0" fontId="4" fillId="0" borderId="0" xfId="0" applyFont="1" applyAlignment="1">
      <alignment horizontal="left"/>
    </xf>
    <xf numFmtId="0" fontId="2" fillId="0" borderId="0" xfId="0" applyFont="1" applyFill="1" applyBorder="1"/>
    <xf numFmtId="0" fontId="2" fillId="0" borderId="0" xfId="0" applyFont="1" applyBorder="1" applyAlignment="1">
      <alignment horizontal="left"/>
    </xf>
    <xf numFmtId="167" fontId="2" fillId="0" borderId="0" xfId="0" applyNumberFormat="1" applyFont="1" applyAlignment="1"/>
    <xf numFmtId="0" fontId="4" fillId="0" borderId="0" xfId="0" applyFont="1" applyBorder="1" applyAlignment="1">
      <alignment horizontal="left" vertical="top"/>
    </xf>
    <xf numFmtId="0" fontId="2" fillId="0" borderId="0" xfId="0" applyNumberFormat="1" applyFont="1" applyBorder="1"/>
    <xf numFmtId="0" fontId="6" fillId="0" borderId="0" xfId="0" applyFont="1"/>
    <xf numFmtId="0" fontId="5" fillId="0" borderId="0" xfId="0" applyFont="1" applyAlignment="1">
      <alignment horizontal="left"/>
    </xf>
    <xf numFmtId="166" fontId="5" fillId="0" borderId="0" xfId="0" applyNumberFormat="1" applyFont="1" applyAlignment="1"/>
    <xf numFmtId="164" fontId="5" fillId="0" borderId="0" xfId="0" applyNumberFormat="1" applyFont="1" applyAlignment="1"/>
    <xf numFmtId="167" fontId="5" fillId="0" borderId="0" xfId="0" applyNumberFormat="1" applyFont="1" applyAlignment="1"/>
    <xf numFmtId="0" fontId="5" fillId="0" borderId="0" xfId="0" applyFont="1" applyBorder="1"/>
    <xf numFmtId="167" fontId="5" fillId="0" borderId="0" xfId="0" applyNumberFormat="1" applyFont="1" applyBorder="1" applyAlignment="1">
      <alignment horizontal="left"/>
    </xf>
    <xf numFmtId="0" fontId="6" fillId="0" borderId="0" xfId="0" applyFont="1" applyBorder="1"/>
    <xf numFmtId="0" fontId="7" fillId="0" borderId="0" xfId="0" applyFont="1" applyBorder="1"/>
    <xf numFmtId="167" fontId="5" fillId="0" borderId="0" xfId="0" applyNumberFormat="1" applyFont="1" applyBorder="1" applyAlignment="1">
      <alignment horizontal="right"/>
    </xf>
    <xf numFmtId="0" fontId="3" fillId="0" borderId="0" xfId="0" applyFont="1" applyBorder="1"/>
    <xf numFmtId="10" fontId="3" fillId="0" borderId="0" xfId="1" applyNumberFormat="1" applyFont="1" applyBorder="1"/>
    <xf numFmtId="167" fontId="3" fillId="0" borderId="0" xfId="0" applyNumberFormat="1" applyFont="1" applyBorder="1" applyAlignment="1">
      <alignment horizontal="right"/>
    </xf>
    <xf numFmtId="0" fontId="5" fillId="0" borderId="1" xfId="0" applyFont="1" applyBorder="1"/>
    <xf numFmtId="10" fontId="3" fillId="0" borderId="1" xfId="1" applyNumberFormat="1" applyFont="1" applyBorder="1"/>
    <xf numFmtId="167" fontId="5" fillId="0" borderId="1" xfId="0" applyNumberFormat="1" applyFont="1" applyBorder="1" applyAlignment="1">
      <alignment horizontal="right"/>
    </xf>
    <xf numFmtId="0" fontId="5" fillId="0" borderId="2" xfId="0" applyFont="1" applyBorder="1"/>
    <xf numFmtId="167" fontId="3" fillId="0" borderId="2" xfId="0" applyNumberFormat="1" applyFont="1" applyBorder="1" applyAlignment="1">
      <alignment horizontal="right"/>
    </xf>
    <xf numFmtId="0" fontId="8" fillId="0" borderId="0" xfId="0" applyFont="1" applyAlignment="1">
      <alignment horizontal="left" vertical="center" wrapText="1" readingOrder="1"/>
    </xf>
    <xf numFmtId="0" fontId="9" fillId="0" borderId="0" xfId="0" applyFont="1" applyBorder="1" applyAlignment="1">
      <alignment horizontal="right" vertical="center" wrapText="1" readingOrder="1"/>
    </xf>
    <xf numFmtId="0" fontId="10" fillId="0" borderId="0" xfId="0" applyFont="1" applyAlignment="1">
      <alignment horizontal="left" vertical="center" wrapText="1" readingOrder="1"/>
    </xf>
    <xf numFmtId="0" fontId="9" fillId="0" borderId="0" xfId="0" applyFont="1" applyBorder="1" applyAlignment="1">
      <alignment vertical="center" wrapText="1" readingOrder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0"/>
                  <c:y val="4.84848400711758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9.5412320209756849E-3"/>
                  <c:y val="4.40771273374326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3853080052439211E-2"/>
                  <c:y val="2.2038563668716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3853080052439211E-2"/>
                  <c:y val="-4.407712733743262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1467772047195292E-2"/>
                  <c:y val="-1.7630850934973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9.5412320209756849E-3"/>
                  <c:y val="-4.40771273374326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-4.84848400711759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4311848031463527E-2"/>
                  <c:y val="-4.40771273374326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2.1467772047195292E-2"/>
                  <c:y val="-3.0853989136202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862369606292709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2.1467772047195292E-2"/>
                  <c:y val="2.2038563668716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1.4311848031463527E-2"/>
                  <c:y val="4.40771273374326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chemeClr val="bg1"/>
              </a:solidFill>
            </c:spPr>
            <c:txPr>
              <a:bodyPr rot="0" vert="horz" anchor="b" anchorCtr="1"/>
              <a:lstStyle/>
              <a:p>
                <a:pPr>
                  <a:defRPr sz="6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'"Spinnendiagramm"'!$A$1:$A$12</c:f>
              <c:strCache>
                <c:ptCount val="12"/>
                <c:pt idx="0">
                  <c:v>Anzahl Projektziele</c:v>
                </c:pt>
                <c:pt idx="1">
                  <c:v>Ressourcen AG </c:v>
                </c:pt>
                <c:pt idx="2">
                  <c:v>strategische Bedeutung</c:v>
                </c:pt>
                <c:pt idx="3">
                  <c:v>Neuartigkeit</c:v>
                </c:pt>
                <c:pt idx="4">
                  <c:v>Neubau / Umbau / in Betrieb</c:v>
                </c:pt>
                <c:pt idx="5">
                  <c:v>Risikoeinschätzung</c:v>
                </c:pt>
                <c:pt idx="6">
                  <c:v>Projekt - Dauer</c:v>
                </c:pt>
                <c:pt idx="7">
                  <c:v>Projekt - Kosten</c:v>
                </c:pt>
                <c:pt idx="8">
                  <c:v>Anzahl Planungsfelder, Fachbereiche</c:v>
                </c:pt>
                <c:pt idx="9">
                  <c:v>Anzahl ausf. Firmen 
und Gewerke</c:v>
                </c:pt>
                <c:pt idx="10">
                  <c:v>Verträge + Genehmigungen</c:v>
                </c:pt>
                <c:pt idx="11">
                  <c:v>Umfeld</c:v>
                </c:pt>
              </c:strCache>
            </c:strRef>
          </c:cat>
          <c:val>
            <c:numRef>
              <c:f>'"Spinnendiagramm"'!$B$1:$B$12</c:f>
              <c:numCache>
                <c:formatCode>General</c:formatCode>
                <c:ptCount val="12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35392"/>
        <c:axId val="40686336"/>
      </c:radarChart>
      <c:catAx>
        <c:axId val="40635392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 anchor="b" anchorCtr="0"/>
          <a:lstStyle/>
          <a:p>
            <a:pPr>
              <a:defRPr sz="700" i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0686336"/>
        <c:crosses val="autoZero"/>
        <c:auto val="1"/>
        <c:lblAlgn val="ctr"/>
        <c:lblOffset val="100"/>
        <c:noMultiLvlLbl val="0"/>
      </c:catAx>
      <c:valAx>
        <c:axId val="40686336"/>
        <c:scaling>
          <c:orientation val="minMax"/>
          <c:max val="7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none"/>
        <c:spPr>
          <a:ln w="6350"/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0635392"/>
        <c:crosses val="autoZero"/>
        <c:crossBetween val="between"/>
        <c:min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paperSize="9" orientation="landscape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5461</xdr:colOff>
      <xdr:row>25</xdr:row>
      <xdr:rowOff>13538</xdr:rowOff>
    </xdr:from>
    <xdr:to>
      <xdr:col>7</xdr:col>
      <xdr:colOff>113461</xdr:colOff>
      <xdr:row>26</xdr:row>
      <xdr:rowOff>39672</xdr:rowOff>
    </xdr:to>
    <xdr:sp macro="" textlink="">
      <xdr:nvSpPr>
        <xdr:cNvPr id="49" name="Rechteck 48"/>
        <xdr:cNvSpPr/>
      </xdr:nvSpPr>
      <xdr:spPr>
        <a:xfrm>
          <a:off x="2965538" y="3523134"/>
          <a:ext cx="108000" cy="180000"/>
        </a:xfrm>
        <a:prstGeom prst="rect">
          <a:avLst/>
        </a:prstGeom>
        <a:solidFill>
          <a:schemeClr val="bg1"/>
        </a:solidFill>
        <a:ln w="9525"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57150</xdr:colOff>
      <xdr:row>30</xdr:row>
      <xdr:rowOff>96892</xdr:rowOff>
    </xdr:from>
    <xdr:to>
      <xdr:col>8</xdr:col>
      <xdr:colOff>676604</xdr:colOff>
      <xdr:row>30</xdr:row>
      <xdr:rowOff>98534</xdr:rowOff>
    </xdr:to>
    <xdr:cxnSp macro="">
      <xdr:nvCxnSpPr>
        <xdr:cNvPr id="42" name="Gerade Verbindung mit Pfeil 41"/>
        <xdr:cNvCxnSpPr/>
      </xdr:nvCxnSpPr>
      <xdr:spPr>
        <a:xfrm>
          <a:off x="438150" y="4675461"/>
          <a:ext cx="3398126" cy="1642"/>
        </a:xfrm>
        <a:prstGeom prst="straightConnector1">
          <a:avLst/>
        </a:prstGeom>
        <a:ln w="3175">
          <a:solidFill>
            <a:schemeClr val="tx1">
              <a:lumMod val="75000"/>
              <a:lumOff val="25000"/>
            </a:schemeClr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499241</xdr:colOff>
      <xdr:row>30</xdr:row>
      <xdr:rowOff>98534</xdr:rowOff>
    </xdr:from>
    <xdr:to>
      <xdr:col>4</xdr:col>
      <xdr:colOff>499241</xdr:colOff>
      <xdr:row>35</xdr:row>
      <xdr:rowOff>78827</xdr:rowOff>
    </xdr:to>
    <xdr:cxnSp macro="">
      <xdr:nvCxnSpPr>
        <xdr:cNvPr id="30" name="Gerade Verbindung 29"/>
        <xdr:cNvCxnSpPr/>
      </xdr:nvCxnSpPr>
      <xdr:spPr>
        <a:xfrm flipV="1">
          <a:off x="1530569" y="4677103"/>
          <a:ext cx="0" cy="60434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4126</xdr:colOff>
      <xdr:row>28</xdr:row>
      <xdr:rowOff>122698</xdr:rowOff>
    </xdr:from>
    <xdr:to>
      <xdr:col>1</xdr:col>
      <xdr:colOff>184126</xdr:colOff>
      <xdr:row>29</xdr:row>
      <xdr:rowOff>148677</xdr:rowOff>
    </xdr:to>
    <xdr:sp macro="" textlink="">
      <xdr:nvSpPr>
        <xdr:cNvPr id="3" name="Rechteck 2"/>
        <xdr:cNvSpPr/>
      </xdr:nvSpPr>
      <xdr:spPr>
        <a:xfrm>
          <a:off x="385126" y="3965124"/>
          <a:ext cx="180000" cy="180000"/>
        </a:xfrm>
        <a:prstGeom prst="rect">
          <a:avLst/>
        </a:prstGeom>
        <a:solidFill>
          <a:schemeClr val="bg1">
            <a:lumMod val="85000"/>
          </a:schemeClr>
        </a:solidFill>
        <a:ln w="9525"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0</xdr:col>
      <xdr:colOff>324181</xdr:colOff>
      <xdr:row>27</xdr:row>
      <xdr:rowOff>66261</xdr:rowOff>
    </xdr:from>
    <xdr:to>
      <xdr:col>6</xdr:col>
      <xdr:colOff>0</xdr:colOff>
      <xdr:row>28</xdr:row>
      <xdr:rowOff>146958</xdr:rowOff>
    </xdr:to>
    <xdr:sp macro="" textlink="">
      <xdr:nvSpPr>
        <xdr:cNvPr id="5" name="Textfeld 4"/>
        <xdr:cNvSpPr txBox="1"/>
      </xdr:nvSpPr>
      <xdr:spPr>
        <a:xfrm>
          <a:off x="324181" y="4141304"/>
          <a:ext cx="1398602" cy="2297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de-DE" sz="900">
              <a:latin typeface="Arial" panose="020B0604020202020204" pitchFamily="34" charset="0"/>
              <a:cs typeface="Arial" panose="020B0604020202020204" pitchFamily="34" charset="0"/>
            </a:rPr>
            <a:t>Grundpreis</a:t>
          </a:r>
        </a:p>
      </xdr:txBody>
    </xdr:sp>
    <xdr:clientData/>
  </xdr:twoCellAnchor>
  <xdr:twoCellAnchor>
    <xdr:from>
      <xdr:col>4</xdr:col>
      <xdr:colOff>401914</xdr:colOff>
      <xdr:row>24</xdr:row>
      <xdr:rowOff>94241</xdr:rowOff>
    </xdr:from>
    <xdr:to>
      <xdr:col>6</xdr:col>
      <xdr:colOff>807730</xdr:colOff>
      <xdr:row>27</xdr:row>
      <xdr:rowOff>29307</xdr:rowOff>
    </xdr:to>
    <xdr:sp macro="" textlink="">
      <xdr:nvSpPr>
        <xdr:cNvPr id="6" name="Textfeld 5"/>
        <xdr:cNvSpPr txBox="1"/>
      </xdr:nvSpPr>
      <xdr:spPr>
        <a:xfrm>
          <a:off x="1442337" y="3449972"/>
          <a:ext cx="1475547" cy="3966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  Grundpreis </a:t>
          </a:r>
        </a:p>
        <a:p>
          <a:pPr algn="l"/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+ % PP 1</a:t>
          </a:r>
        </a:p>
      </xdr:txBody>
    </xdr:sp>
    <xdr:clientData/>
  </xdr:twoCellAnchor>
  <xdr:twoCellAnchor>
    <xdr:from>
      <xdr:col>0</xdr:col>
      <xdr:colOff>375987</xdr:colOff>
      <xdr:row>35</xdr:row>
      <xdr:rowOff>5010</xdr:rowOff>
    </xdr:from>
    <xdr:to>
      <xdr:col>4</xdr:col>
      <xdr:colOff>492672</xdr:colOff>
      <xdr:row>35</xdr:row>
      <xdr:rowOff>5010</xdr:rowOff>
    </xdr:to>
    <xdr:cxnSp macro="">
      <xdr:nvCxnSpPr>
        <xdr:cNvPr id="8" name="Gerade Verbindung mit Pfeil 7"/>
        <xdr:cNvCxnSpPr/>
      </xdr:nvCxnSpPr>
      <xdr:spPr>
        <a:xfrm>
          <a:off x="375987" y="5207631"/>
          <a:ext cx="1148013" cy="0"/>
        </a:xfrm>
        <a:prstGeom prst="straightConnector1">
          <a:avLst/>
        </a:prstGeom>
        <a:ln>
          <a:solidFill>
            <a:schemeClr val="bg1">
              <a:lumMod val="75000"/>
            </a:schemeClr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380999</xdr:colOff>
      <xdr:row>24</xdr:row>
      <xdr:rowOff>111673</xdr:rowOff>
    </xdr:from>
    <xdr:to>
      <xdr:col>0</xdr:col>
      <xdr:colOff>380999</xdr:colOff>
      <xdr:row>35</xdr:row>
      <xdr:rowOff>85396</xdr:rowOff>
    </xdr:to>
    <xdr:cxnSp macro="">
      <xdr:nvCxnSpPr>
        <xdr:cNvPr id="19" name="Gerade Verbindung mit Pfeil 18"/>
        <xdr:cNvCxnSpPr/>
      </xdr:nvCxnSpPr>
      <xdr:spPr>
        <a:xfrm flipV="1">
          <a:off x="380999" y="3481552"/>
          <a:ext cx="0" cy="1504292"/>
        </a:xfrm>
        <a:prstGeom prst="straightConnector1">
          <a:avLst/>
        </a:prstGeom>
        <a:ln w="3175">
          <a:solidFill>
            <a:schemeClr val="tx1">
              <a:lumMod val="75000"/>
              <a:lumOff val="25000"/>
            </a:schemeClr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491954</xdr:colOff>
      <xdr:row>30</xdr:row>
      <xdr:rowOff>36558</xdr:rowOff>
    </xdr:from>
    <xdr:to>
      <xdr:col>4</xdr:col>
      <xdr:colOff>635954</xdr:colOff>
      <xdr:row>31</xdr:row>
      <xdr:rowOff>82024</xdr:rowOff>
    </xdr:to>
    <xdr:sp macro="" textlink="">
      <xdr:nvSpPr>
        <xdr:cNvPr id="23" name="Ellipse 22"/>
        <xdr:cNvSpPr>
          <a:spLocks/>
        </xdr:cNvSpPr>
      </xdr:nvSpPr>
      <xdr:spPr>
        <a:xfrm>
          <a:off x="1523282" y="4615127"/>
          <a:ext cx="144000" cy="144000"/>
        </a:xfrm>
        <a:prstGeom prst="ellipse">
          <a:avLst/>
        </a:prstGeom>
        <a:solidFill>
          <a:schemeClr val="bg1">
            <a:lumMod val="75000"/>
          </a:schemeClr>
        </a:solidFill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4</xdr:col>
      <xdr:colOff>647454</xdr:colOff>
      <xdr:row>27</xdr:row>
      <xdr:rowOff>11369</xdr:rowOff>
    </xdr:from>
    <xdr:to>
      <xdr:col>4</xdr:col>
      <xdr:colOff>755454</xdr:colOff>
      <xdr:row>28</xdr:row>
      <xdr:rowOff>37504</xdr:rowOff>
    </xdr:to>
    <xdr:sp macro="" textlink="">
      <xdr:nvSpPr>
        <xdr:cNvPr id="25" name="Rechteck 24"/>
        <xdr:cNvSpPr/>
      </xdr:nvSpPr>
      <xdr:spPr>
        <a:xfrm>
          <a:off x="1690191" y="3620843"/>
          <a:ext cx="108000" cy="176529"/>
        </a:xfrm>
        <a:prstGeom prst="rect">
          <a:avLst/>
        </a:prstGeom>
        <a:solidFill>
          <a:schemeClr val="bg1"/>
        </a:solidFill>
        <a:ln w="9525"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4</xdr:col>
      <xdr:colOff>496037</xdr:colOff>
      <xdr:row>27</xdr:row>
      <xdr:rowOff>8503</xdr:rowOff>
    </xdr:from>
    <xdr:to>
      <xdr:col>4</xdr:col>
      <xdr:colOff>676037</xdr:colOff>
      <xdr:row>28</xdr:row>
      <xdr:rowOff>34638</xdr:rowOff>
    </xdr:to>
    <xdr:sp macro="" textlink="">
      <xdr:nvSpPr>
        <xdr:cNvPr id="24" name="Rechteck 23"/>
        <xdr:cNvSpPr/>
      </xdr:nvSpPr>
      <xdr:spPr>
        <a:xfrm>
          <a:off x="1536460" y="3671965"/>
          <a:ext cx="180000" cy="180000"/>
        </a:xfrm>
        <a:prstGeom prst="rect">
          <a:avLst/>
        </a:prstGeom>
        <a:solidFill>
          <a:schemeClr val="bg1">
            <a:lumMod val="85000"/>
          </a:schemeClr>
        </a:solidFill>
        <a:ln w="9525"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0</xdr:col>
      <xdr:colOff>323850</xdr:colOff>
      <xdr:row>30</xdr:row>
      <xdr:rowOff>38100</xdr:rowOff>
    </xdr:from>
    <xdr:to>
      <xdr:col>1</xdr:col>
      <xdr:colOff>57150</xdr:colOff>
      <xdr:row>31</xdr:row>
      <xdr:rowOff>57150</xdr:rowOff>
    </xdr:to>
    <xdr:sp macro="" textlink="">
      <xdr:nvSpPr>
        <xdr:cNvPr id="2" name="Ellipse 1"/>
        <xdr:cNvSpPr/>
      </xdr:nvSpPr>
      <xdr:spPr>
        <a:xfrm>
          <a:off x="323850" y="4560404"/>
          <a:ext cx="114300" cy="118442"/>
        </a:xfrm>
        <a:prstGeom prst="ellipse">
          <a:avLst/>
        </a:prstGeom>
        <a:solidFill>
          <a:schemeClr val="bg1"/>
        </a:solidFill>
        <a:ln w="19050"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4</xdr:col>
      <xdr:colOff>495542</xdr:colOff>
      <xdr:row>35</xdr:row>
      <xdr:rowOff>6323</xdr:rowOff>
    </xdr:from>
    <xdr:to>
      <xdr:col>6</xdr:col>
      <xdr:colOff>579383</xdr:colOff>
      <xdr:row>35</xdr:row>
      <xdr:rowOff>6323</xdr:rowOff>
    </xdr:to>
    <xdr:cxnSp macro="">
      <xdr:nvCxnSpPr>
        <xdr:cNvPr id="32" name="Gerade Verbindung mit Pfeil 31"/>
        <xdr:cNvCxnSpPr/>
      </xdr:nvCxnSpPr>
      <xdr:spPr>
        <a:xfrm>
          <a:off x="1526870" y="5208944"/>
          <a:ext cx="1148013" cy="0"/>
        </a:xfrm>
        <a:prstGeom prst="straightConnector1">
          <a:avLst/>
        </a:prstGeom>
        <a:ln>
          <a:solidFill>
            <a:schemeClr val="bg1">
              <a:lumMod val="75000"/>
            </a:schemeClr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579383</xdr:colOff>
      <xdr:row>31</xdr:row>
      <xdr:rowOff>1314</xdr:rowOff>
    </xdr:from>
    <xdr:to>
      <xdr:col>6</xdr:col>
      <xdr:colOff>579383</xdr:colOff>
      <xdr:row>35</xdr:row>
      <xdr:rowOff>80141</xdr:rowOff>
    </xdr:to>
    <xdr:cxnSp macro="">
      <xdr:nvCxnSpPr>
        <xdr:cNvPr id="34" name="Gerade Verbindung 33"/>
        <xdr:cNvCxnSpPr/>
      </xdr:nvCxnSpPr>
      <xdr:spPr>
        <a:xfrm flipV="1">
          <a:off x="2674883" y="4678417"/>
          <a:ext cx="0" cy="604345"/>
        </a:xfrm>
        <a:prstGeom prst="line">
          <a:avLst/>
        </a:prstGeom>
        <a:ln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572095</xdr:colOff>
      <xdr:row>30</xdr:row>
      <xdr:rowOff>31302</xdr:rowOff>
    </xdr:from>
    <xdr:to>
      <xdr:col>6</xdr:col>
      <xdr:colOff>716095</xdr:colOff>
      <xdr:row>31</xdr:row>
      <xdr:rowOff>76768</xdr:rowOff>
    </xdr:to>
    <xdr:sp macro="" textlink="">
      <xdr:nvSpPr>
        <xdr:cNvPr id="33" name="Ellipse 32"/>
        <xdr:cNvSpPr>
          <a:spLocks/>
        </xdr:cNvSpPr>
      </xdr:nvSpPr>
      <xdr:spPr>
        <a:xfrm>
          <a:off x="2667595" y="4609871"/>
          <a:ext cx="144000" cy="144000"/>
        </a:xfrm>
        <a:prstGeom prst="ellipse">
          <a:avLst/>
        </a:prstGeom>
        <a:solidFill>
          <a:schemeClr val="bg1">
            <a:lumMod val="75000"/>
          </a:schemeClr>
        </a:solidFill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0</xdr:col>
      <xdr:colOff>0</xdr:colOff>
      <xdr:row>31</xdr:row>
      <xdr:rowOff>91966</xdr:rowOff>
    </xdr:from>
    <xdr:to>
      <xdr:col>2</xdr:col>
      <xdr:colOff>197069</xdr:colOff>
      <xdr:row>33</xdr:row>
      <xdr:rowOff>6569</xdr:rowOff>
    </xdr:to>
    <xdr:sp macro="" textlink="">
      <xdr:nvSpPr>
        <xdr:cNvPr id="35" name="Textfeld 34"/>
        <xdr:cNvSpPr txBox="1"/>
      </xdr:nvSpPr>
      <xdr:spPr>
        <a:xfrm>
          <a:off x="0" y="4769069"/>
          <a:ext cx="794845" cy="197069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Preisbasis</a:t>
          </a:r>
        </a:p>
      </xdr:txBody>
    </xdr:sp>
    <xdr:clientData/>
  </xdr:twoCellAnchor>
  <xdr:twoCellAnchor>
    <xdr:from>
      <xdr:col>4</xdr:col>
      <xdr:colOff>572815</xdr:colOff>
      <xdr:row>33</xdr:row>
      <xdr:rowOff>14452</xdr:rowOff>
    </xdr:from>
    <xdr:to>
      <xdr:col>6</xdr:col>
      <xdr:colOff>512380</xdr:colOff>
      <xdr:row>34</xdr:row>
      <xdr:rowOff>152400</xdr:rowOff>
    </xdr:to>
    <xdr:sp macro="" textlink="">
      <xdr:nvSpPr>
        <xdr:cNvPr id="36" name="Textfeld 35"/>
        <xdr:cNvSpPr txBox="1"/>
      </xdr:nvSpPr>
      <xdr:spPr>
        <a:xfrm>
          <a:off x="1604143" y="4974021"/>
          <a:ext cx="1003737" cy="197069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i="1">
              <a:latin typeface="Arial" panose="020B0604020202020204" pitchFamily="34" charset="0"/>
              <a:cs typeface="Arial" panose="020B0604020202020204" pitchFamily="34" charset="0"/>
            </a:rPr>
            <a:t>Preisperiode</a:t>
          </a:r>
          <a:r>
            <a:rPr lang="de-DE" sz="900" i="1" baseline="0">
              <a:latin typeface="Arial" panose="020B0604020202020204" pitchFamily="34" charset="0"/>
              <a:cs typeface="Arial" panose="020B0604020202020204" pitchFamily="34" charset="0"/>
            </a:rPr>
            <a:t> 1</a:t>
          </a:r>
          <a:endParaRPr lang="de-DE" sz="900" i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94596</xdr:colOff>
      <xdr:row>33</xdr:row>
      <xdr:rowOff>28904</xdr:rowOff>
    </xdr:from>
    <xdr:to>
      <xdr:col>4</xdr:col>
      <xdr:colOff>448005</xdr:colOff>
      <xdr:row>34</xdr:row>
      <xdr:rowOff>166852</xdr:rowOff>
    </xdr:to>
    <xdr:sp macro="" textlink="">
      <xdr:nvSpPr>
        <xdr:cNvPr id="37" name="Textfeld 36"/>
        <xdr:cNvSpPr txBox="1"/>
      </xdr:nvSpPr>
      <xdr:spPr>
        <a:xfrm>
          <a:off x="475596" y="4988473"/>
          <a:ext cx="1003737" cy="197069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i="1">
              <a:latin typeface="Arial" panose="020B0604020202020204" pitchFamily="34" charset="0"/>
              <a:cs typeface="Arial" panose="020B0604020202020204" pitchFamily="34" charset="0"/>
            </a:rPr>
            <a:t>Preisperiode</a:t>
          </a:r>
          <a:r>
            <a:rPr lang="de-DE" sz="900" i="1" baseline="0">
              <a:latin typeface="Arial" panose="020B0604020202020204" pitchFamily="34" charset="0"/>
              <a:cs typeface="Arial" panose="020B0604020202020204" pitchFamily="34" charset="0"/>
            </a:rPr>
            <a:t> 0</a:t>
          </a:r>
          <a:endParaRPr lang="de-DE" sz="900" i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526723</xdr:colOff>
      <xdr:row>22</xdr:row>
      <xdr:rowOff>117737</xdr:rowOff>
    </xdr:from>
    <xdr:to>
      <xdr:col>9</xdr:col>
      <xdr:colOff>104849</xdr:colOff>
      <xdr:row>26</xdr:row>
      <xdr:rowOff>58614</xdr:rowOff>
    </xdr:to>
    <xdr:sp macro="" textlink="">
      <xdr:nvSpPr>
        <xdr:cNvPr id="38" name="Textfeld 37"/>
        <xdr:cNvSpPr txBox="1"/>
      </xdr:nvSpPr>
      <xdr:spPr>
        <a:xfrm>
          <a:off x="2636877" y="3165737"/>
          <a:ext cx="1475799" cy="5563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  Grundpreis </a:t>
          </a:r>
        </a:p>
        <a:p>
          <a:pPr algn="l"/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+ % PP 2</a:t>
          </a:r>
        </a:p>
      </xdr:txBody>
    </xdr:sp>
    <xdr:clientData/>
  </xdr:twoCellAnchor>
  <xdr:twoCellAnchor>
    <xdr:from>
      <xdr:col>6</xdr:col>
      <xdr:colOff>575684</xdr:colOff>
      <xdr:row>35</xdr:row>
      <xdr:rowOff>7637</xdr:rowOff>
    </xdr:from>
    <xdr:to>
      <xdr:col>8</xdr:col>
      <xdr:colOff>659525</xdr:colOff>
      <xdr:row>35</xdr:row>
      <xdr:rowOff>7637</xdr:rowOff>
    </xdr:to>
    <xdr:cxnSp macro="">
      <xdr:nvCxnSpPr>
        <xdr:cNvPr id="39" name="Gerade Verbindung mit Pfeil 38"/>
        <xdr:cNvCxnSpPr/>
      </xdr:nvCxnSpPr>
      <xdr:spPr>
        <a:xfrm>
          <a:off x="2671184" y="5210258"/>
          <a:ext cx="1148013" cy="0"/>
        </a:xfrm>
        <a:prstGeom prst="straightConnector1">
          <a:avLst/>
        </a:prstGeom>
        <a:ln>
          <a:solidFill>
            <a:schemeClr val="bg1">
              <a:lumMod val="75000"/>
            </a:schemeClr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639819</xdr:colOff>
      <xdr:row>33</xdr:row>
      <xdr:rowOff>22335</xdr:rowOff>
    </xdr:from>
    <xdr:to>
      <xdr:col>8</xdr:col>
      <xdr:colOff>579384</xdr:colOff>
      <xdr:row>34</xdr:row>
      <xdr:rowOff>160283</xdr:rowOff>
    </xdr:to>
    <xdr:sp macro="" textlink="">
      <xdr:nvSpPr>
        <xdr:cNvPr id="40" name="Textfeld 39"/>
        <xdr:cNvSpPr txBox="1"/>
      </xdr:nvSpPr>
      <xdr:spPr>
        <a:xfrm>
          <a:off x="2735319" y="4981904"/>
          <a:ext cx="1003737" cy="197069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i="1">
              <a:latin typeface="Arial" panose="020B0604020202020204" pitchFamily="34" charset="0"/>
              <a:cs typeface="Arial" panose="020B0604020202020204" pitchFamily="34" charset="0"/>
            </a:rPr>
            <a:t>Preisperiode</a:t>
          </a:r>
          <a:r>
            <a:rPr lang="de-DE" sz="900" i="1" baseline="0">
              <a:latin typeface="Arial" panose="020B0604020202020204" pitchFamily="34" charset="0"/>
              <a:cs typeface="Arial" panose="020B0604020202020204" pitchFamily="34" charset="0"/>
            </a:rPr>
            <a:t> 2</a:t>
          </a:r>
          <a:endParaRPr lang="de-DE" sz="900" i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790522</xdr:colOff>
      <xdr:row>25</xdr:row>
      <xdr:rowOff>11533</xdr:rowOff>
    </xdr:from>
    <xdr:to>
      <xdr:col>7</xdr:col>
      <xdr:colOff>51298</xdr:colOff>
      <xdr:row>26</xdr:row>
      <xdr:rowOff>34067</xdr:rowOff>
    </xdr:to>
    <xdr:sp macro="" textlink="">
      <xdr:nvSpPr>
        <xdr:cNvPr id="47" name="Rechteck 46"/>
        <xdr:cNvSpPr/>
      </xdr:nvSpPr>
      <xdr:spPr>
        <a:xfrm>
          <a:off x="2900676" y="3521129"/>
          <a:ext cx="110699" cy="176400"/>
        </a:xfrm>
        <a:prstGeom prst="rect">
          <a:avLst/>
        </a:prstGeom>
        <a:solidFill>
          <a:schemeClr val="bg1"/>
        </a:solidFill>
        <a:ln w="9525"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6</xdr:col>
      <xdr:colOff>639105</xdr:colOff>
      <xdr:row>25</xdr:row>
      <xdr:rowOff>13680</xdr:rowOff>
    </xdr:from>
    <xdr:to>
      <xdr:col>6</xdr:col>
      <xdr:colOff>819105</xdr:colOff>
      <xdr:row>26</xdr:row>
      <xdr:rowOff>39814</xdr:rowOff>
    </xdr:to>
    <xdr:sp macro="" textlink="">
      <xdr:nvSpPr>
        <xdr:cNvPr id="48" name="Rechteck 47"/>
        <xdr:cNvSpPr/>
      </xdr:nvSpPr>
      <xdr:spPr>
        <a:xfrm>
          <a:off x="2749259" y="3523276"/>
          <a:ext cx="180000" cy="180000"/>
        </a:xfrm>
        <a:prstGeom prst="rect">
          <a:avLst/>
        </a:prstGeom>
        <a:solidFill>
          <a:schemeClr val="bg1">
            <a:lumMod val="85000"/>
          </a:schemeClr>
        </a:solidFill>
        <a:ln w="9525"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119060</xdr:colOff>
      <xdr:row>0</xdr:row>
      <xdr:rowOff>17859</xdr:rowOff>
    </xdr:from>
    <xdr:to>
      <xdr:col>10</xdr:col>
      <xdr:colOff>559593</xdr:colOff>
      <xdr:row>14</xdr:row>
      <xdr:rowOff>184547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5"/>
  <sheetViews>
    <sheetView showGridLines="0" zoomScale="130" zoomScaleNormal="130" workbookViewId="0">
      <selection activeCell="P21" sqref="P21"/>
    </sheetView>
  </sheetViews>
  <sheetFormatPr baseColWidth="10" defaultColWidth="9.140625" defaultRowHeight="14.25" x14ac:dyDescent="0.2"/>
  <cols>
    <col min="1" max="1" width="5.7109375" style="1" customWidth="1"/>
    <col min="2" max="4" width="3.28515625" style="1" customWidth="1"/>
    <col min="5" max="5" width="12.7109375" style="1" customWidth="1"/>
    <col min="6" max="6" width="3.28515625" style="1" customWidth="1"/>
    <col min="7" max="7" width="12.7109375" style="1" customWidth="1"/>
    <col min="8" max="8" width="3.28515625" style="1" customWidth="1"/>
    <col min="9" max="9" width="12.42578125" style="1" bestFit="1" customWidth="1"/>
    <col min="10" max="15" width="3.28515625" style="1" customWidth="1"/>
    <col min="16" max="16" width="10.7109375" style="1" customWidth="1"/>
    <col min="17" max="16384" width="9.140625" style="1"/>
  </cols>
  <sheetData>
    <row r="2" spans="1:16" x14ac:dyDescent="0.2">
      <c r="A2" s="13" t="s">
        <v>0</v>
      </c>
    </row>
    <row r="3" spans="1:16" ht="8.1" customHeight="1" x14ac:dyDescent="0.2"/>
    <row r="4" spans="1:16" x14ac:dyDescent="0.2">
      <c r="A4" s="36" t="s">
        <v>1</v>
      </c>
      <c r="B4" s="36"/>
      <c r="C4" s="36"/>
      <c r="D4" s="7"/>
      <c r="E4" s="2" t="s">
        <v>4</v>
      </c>
      <c r="G4" s="2" t="s">
        <v>2</v>
      </c>
      <c r="I4" s="2" t="s">
        <v>5</v>
      </c>
    </row>
    <row r="5" spans="1:16" ht="5.0999999999999996" customHeight="1" x14ac:dyDescent="0.2"/>
    <row r="6" spans="1:16" x14ac:dyDescent="0.2">
      <c r="A6" s="37" t="s">
        <v>3</v>
      </c>
      <c r="B6" s="37"/>
      <c r="C6" s="37"/>
      <c r="D6" s="14"/>
      <c r="E6" s="15">
        <v>200</v>
      </c>
      <c r="F6" s="15"/>
      <c r="G6" s="16">
        <v>80</v>
      </c>
      <c r="H6" s="16"/>
      <c r="I6" s="17">
        <f>E6*G6</f>
        <v>16000</v>
      </c>
      <c r="J6" s="10"/>
    </row>
    <row r="7" spans="1:16" ht="12.6" customHeight="1" x14ac:dyDescent="0.2">
      <c r="A7" s="18"/>
      <c r="B7" s="18"/>
      <c r="C7" s="18"/>
      <c r="D7" s="18"/>
      <c r="E7" s="18"/>
      <c r="F7" s="18"/>
      <c r="G7" s="18"/>
      <c r="H7" s="18"/>
      <c r="I7" s="19"/>
      <c r="J7" s="9"/>
    </row>
    <row r="8" spans="1:16" ht="12.6" customHeight="1" x14ac:dyDescent="0.2">
      <c r="A8" s="20" t="s">
        <v>6</v>
      </c>
      <c r="B8" s="18"/>
      <c r="C8" s="18"/>
      <c r="D8" s="18"/>
      <c r="E8" s="18"/>
      <c r="F8" s="18"/>
      <c r="G8" s="18"/>
      <c r="H8" s="18"/>
      <c r="I8" s="19"/>
      <c r="J8" s="9"/>
    </row>
    <row r="9" spans="1:16" ht="6" customHeight="1" x14ac:dyDescent="0.2">
      <c r="A9" s="18"/>
      <c r="B9" s="18"/>
      <c r="C9" s="18"/>
      <c r="D9" s="18"/>
      <c r="E9" s="18"/>
      <c r="F9" s="18"/>
      <c r="G9" s="18"/>
      <c r="H9" s="18"/>
      <c r="I9" s="19"/>
      <c r="J9" s="9"/>
    </row>
    <row r="10" spans="1:16" ht="12.6" customHeight="1" x14ac:dyDescent="0.2">
      <c r="A10" s="21" t="s">
        <v>10</v>
      </c>
      <c r="B10" s="18"/>
      <c r="C10" s="18"/>
      <c r="D10" s="18"/>
      <c r="E10" s="18"/>
      <c r="F10" s="18"/>
      <c r="G10" s="18"/>
      <c r="H10" s="18"/>
      <c r="I10" s="19"/>
      <c r="J10" s="9"/>
    </row>
    <row r="11" spans="1:16" ht="6" customHeight="1" x14ac:dyDescent="0.2">
      <c r="A11" s="21"/>
      <c r="B11" s="18"/>
      <c r="C11" s="18"/>
      <c r="D11" s="18"/>
      <c r="E11" s="18"/>
      <c r="F11" s="18"/>
      <c r="G11" s="18"/>
      <c r="H11" s="18"/>
      <c r="I11" s="19"/>
      <c r="J11" s="9"/>
    </row>
    <row r="12" spans="1:16" ht="12.6" customHeight="1" x14ac:dyDescent="0.2">
      <c r="A12" s="20" t="s">
        <v>7</v>
      </c>
      <c r="B12" s="18"/>
      <c r="C12" s="18"/>
      <c r="D12" s="18"/>
      <c r="E12" s="15">
        <v>120</v>
      </c>
      <c r="F12" s="18"/>
      <c r="G12" s="16">
        <v>80</v>
      </c>
      <c r="H12" s="18"/>
      <c r="I12" s="22">
        <f>E12*G12</f>
        <v>9600</v>
      </c>
      <c r="J12" s="9"/>
    </row>
    <row r="13" spans="1:16" ht="12.6" customHeight="1" x14ac:dyDescent="0.2">
      <c r="A13" s="23" t="s">
        <v>8</v>
      </c>
      <c r="B13" s="18"/>
      <c r="C13" s="18"/>
      <c r="D13" s="18"/>
      <c r="E13" s="18"/>
      <c r="F13" s="18"/>
      <c r="G13" s="24">
        <v>0</v>
      </c>
      <c r="H13" s="18"/>
      <c r="I13" s="22"/>
      <c r="J13" s="9"/>
    </row>
    <row r="14" spans="1:16" ht="6" customHeight="1" x14ac:dyDescent="0.2">
      <c r="A14" s="23"/>
      <c r="B14" s="18"/>
      <c r="C14" s="18"/>
      <c r="D14" s="18"/>
      <c r="E14" s="18"/>
      <c r="F14" s="18"/>
      <c r="G14" s="24"/>
      <c r="H14" s="18"/>
      <c r="I14" s="22"/>
      <c r="J14" s="9"/>
    </row>
    <row r="15" spans="1:16" ht="12.6" customHeight="1" x14ac:dyDescent="0.2">
      <c r="A15" s="20" t="s">
        <v>9</v>
      </c>
      <c r="B15" s="18"/>
      <c r="C15" s="18"/>
      <c r="D15" s="18"/>
      <c r="E15" s="15">
        <v>20</v>
      </c>
      <c r="F15" s="18"/>
      <c r="G15" s="16">
        <v>80</v>
      </c>
      <c r="H15" s="18"/>
      <c r="I15" s="22">
        <f>E15*G15</f>
        <v>1600</v>
      </c>
      <c r="J15" s="9"/>
      <c r="P15" s="1">
        <f>400*0.05</f>
        <v>20</v>
      </c>
    </row>
    <row r="16" spans="1:16" ht="12.6" customHeight="1" x14ac:dyDescent="0.2">
      <c r="A16" s="23" t="s">
        <v>8</v>
      </c>
      <c r="B16" s="18"/>
      <c r="C16" s="18"/>
      <c r="D16" s="18"/>
      <c r="E16" s="18"/>
      <c r="F16" s="18"/>
      <c r="G16" s="24">
        <v>0.02</v>
      </c>
      <c r="H16" s="18"/>
      <c r="I16" s="25">
        <f>I15*G16</f>
        <v>32</v>
      </c>
      <c r="J16" s="9"/>
    </row>
    <row r="17" spans="1:16" ht="6" customHeight="1" x14ac:dyDescent="0.2">
      <c r="A17" s="23"/>
      <c r="B17" s="18"/>
      <c r="C17" s="18"/>
      <c r="D17" s="18"/>
      <c r="E17" s="18"/>
      <c r="F17" s="18"/>
      <c r="G17" s="24"/>
      <c r="H17" s="18"/>
      <c r="I17" s="25"/>
      <c r="J17" s="9"/>
    </row>
    <row r="18" spans="1:16" ht="12.6" customHeight="1" x14ac:dyDescent="0.2">
      <c r="A18" s="20" t="s">
        <v>11</v>
      </c>
      <c r="B18" s="18"/>
      <c r="C18" s="18"/>
      <c r="D18" s="18"/>
      <c r="E18" s="15">
        <v>60</v>
      </c>
      <c r="F18" s="18"/>
      <c r="G18" s="16">
        <v>80</v>
      </c>
      <c r="H18" s="18"/>
      <c r="I18" s="22">
        <f>E18*G18</f>
        <v>4800</v>
      </c>
      <c r="J18" s="9"/>
    </row>
    <row r="19" spans="1:16" ht="12.6" customHeight="1" x14ac:dyDescent="0.2">
      <c r="A19" s="23" t="s">
        <v>8</v>
      </c>
      <c r="B19" s="18"/>
      <c r="C19" s="18"/>
      <c r="D19" s="18"/>
      <c r="E19" s="18"/>
      <c r="F19" s="18"/>
      <c r="G19" s="24">
        <v>0.05</v>
      </c>
      <c r="H19" s="18"/>
      <c r="I19" s="25">
        <f>I18*G19</f>
        <v>240</v>
      </c>
      <c r="J19" s="9"/>
    </row>
    <row r="20" spans="1:16" ht="12.95" customHeight="1" x14ac:dyDescent="0.2">
      <c r="A20" s="26" t="s">
        <v>12</v>
      </c>
      <c r="B20" s="26"/>
      <c r="C20" s="26"/>
      <c r="D20" s="26"/>
      <c r="E20" s="26"/>
      <c r="F20" s="26"/>
      <c r="G20" s="27"/>
      <c r="H20" s="26"/>
      <c r="I20" s="28">
        <f>I12+I15+I18</f>
        <v>16000</v>
      </c>
      <c r="J20" s="9"/>
    </row>
    <row r="21" spans="1:16" ht="12.95" customHeight="1" x14ac:dyDescent="0.2">
      <c r="A21" s="29" t="s">
        <v>13</v>
      </c>
      <c r="B21" s="29"/>
      <c r="C21" s="29"/>
      <c r="D21" s="29"/>
      <c r="E21" s="29"/>
      <c r="F21" s="29"/>
      <c r="G21" s="29"/>
      <c r="H21" s="29"/>
      <c r="I21" s="30">
        <f>I16+I19</f>
        <v>272</v>
      </c>
      <c r="J21" s="9"/>
    </row>
    <row r="22" spans="1:16" ht="12.95" customHeight="1" x14ac:dyDescent="0.2">
      <c r="A22" s="18" t="s">
        <v>14</v>
      </c>
      <c r="B22" s="18"/>
      <c r="C22" s="18"/>
      <c r="D22" s="18"/>
      <c r="E22" s="18"/>
      <c r="F22" s="18"/>
      <c r="G22" s="18"/>
      <c r="H22" s="18"/>
      <c r="I22" s="22">
        <f>I20+I21</f>
        <v>16272</v>
      </c>
      <c r="J22" s="9"/>
    </row>
    <row r="23" spans="1:16" ht="12.6" customHeight="1" x14ac:dyDescent="0.2"/>
    <row r="24" spans="1:16" ht="12.6" customHeight="1" x14ac:dyDescent="0.2"/>
    <row r="25" spans="1:16" ht="12.6" customHeight="1" x14ac:dyDescent="0.2">
      <c r="B25" s="3"/>
    </row>
    <row r="26" spans="1:16" ht="12.6" customHeight="1" x14ac:dyDescent="0.2">
      <c r="B26" s="3"/>
    </row>
    <row r="27" spans="1:16" ht="12.6" customHeight="1" x14ac:dyDescent="0.2">
      <c r="B27" s="3"/>
    </row>
    <row r="28" spans="1:16" ht="12.6" customHeight="1" x14ac:dyDescent="0.2">
      <c r="B28" s="3"/>
      <c r="G28" s="5"/>
      <c r="P28" s="6">
        <f>80*1.02</f>
        <v>81.599999999999994</v>
      </c>
    </row>
    <row r="29" spans="1:16" ht="12.6" customHeight="1" x14ac:dyDescent="0.2">
      <c r="B29" s="3"/>
    </row>
    <row r="30" spans="1:16" ht="12.6" customHeight="1" x14ac:dyDescent="0.2">
      <c r="B30" s="8"/>
    </row>
    <row r="31" spans="1:16" ht="8.1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</row>
    <row r="32" spans="1:16" ht="8.1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</row>
    <row r="33" spans="1:8" x14ac:dyDescent="0.2">
      <c r="A33" s="38"/>
      <c r="B33" s="38"/>
      <c r="C33" s="38"/>
      <c r="D33" s="4"/>
      <c r="E33" s="4"/>
      <c r="F33" s="3"/>
      <c r="G33" s="3"/>
      <c r="H33" s="3"/>
    </row>
    <row r="34" spans="1:8" ht="5.0999999999999996" customHeight="1" x14ac:dyDescent="0.2">
      <c r="A34" s="4"/>
      <c r="B34" s="4"/>
      <c r="C34" s="4"/>
      <c r="D34" s="4"/>
      <c r="E34" s="4"/>
      <c r="F34" s="3"/>
      <c r="G34" s="3"/>
      <c r="H34" s="3"/>
    </row>
    <row r="35" spans="1:8" x14ac:dyDescent="0.2">
      <c r="A35" s="3"/>
      <c r="B35" s="11"/>
      <c r="C35" s="11"/>
      <c r="D35" s="11"/>
      <c r="F35" s="11"/>
      <c r="G35" s="35"/>
      <c r="H35" s="35"/>
    </row>
  </sheetData>
  <mergeCells count="4">
    <mergeCell ref="G35:H35"/>
    <mergeCell ref="A4:C4"/>
    <mergeCell ref="A6:C6"/>
    <mergeCell ref="A33:C3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zoomScale="220" zoomScaleNormal="220" workbookViewId="0">
      <selection activeCell="A17" sqref="A17"/>
    </sheetView>
  </sheetViews>
  <sheetFormatPr baseColWidth="10" defaultColWidth="9.140625" defaultRowHeight="15" x14ac:dyDescent="0.25"/>
  <cols>
    <col min="1" max="1" width="19.5703125" bestFit="1" customWidth="1"/>
  </cols>
  <sheetData>
    <row r="1" spans="1:2" x14ac:dyDescent="0.25">
      <c r="A1" s="31" t="s">
        <v>15</v>
      </c>
      <c r="B1" s="32">
        <v>4</v>
      </c>
    </row>
    <row r="2" spans="1:2" ht="15" customHeight="1" x14ac:dyDescent="0.25">
      <c r="A2" s="33" t="s">
        <v>21</v>
      </c>
      <c r="B2" s="34">
        <v>3</v>
      </c>
    </row>
    <row r="3" spans="1:2" x14ac:dyDescent="0.25">
      <c r="A3" s="31" t="s">
        <v>16</v>
      </c>
      <c r="B3" s="32">
        <v>3</v>
      </c>
    </row>
    <row r="4" spans="1:2" x14ac:dyDescent="0.25">
      <c r="A4" s="31" t="s">
        <v>17</v>
      </c>
      <c r="B4" s="32">
        <v>2</v>
      </c>
    </row>
    <row r="5" spans="1:2" x14ac:dyDescent="0.25">
      <c r="A5" s="31" t="s">
        <v>22</v>
      </c>
      <c r="B5" s="32">
        <v>1</v>
      </c>
    </row>
    <row r="6" spans="1:2" x14ac:dyDescent="0.25">
      <c r="A6" s="33" t="s">
        <v>20</v>
      </c>
      <c r="B6" s="32">
        <v>2</v>
      </c>
    </row>
    <row r="7" spans="1:2" x14ac:dyDescent="0.25">
      <c r="A7" s="31" t="s">
        <v>18</v>
      </c>
      <c r="B7" s="32">
        <v>3</v>
      </c>
    </row>
    <row r="8" spans="1:2" x14ac:dyDescent="0.25">
      <c r="A8" s="31" t="s">
        <v>23</v>
      </c>
      <c r="B8" s="32">
        <v>4</v>
      </c>
    </row>
    <row r="9" spans="1:2" ht="16.5" customHeight="1" x14ac:dyDescent="0.25">
      <c r="A9" s="31" t="s">
        <v>25</v>
      </c>
      <c r="B9" s="34">
        <v>5</v>
      </c>
    </row>
    <row r="10" spans="1:2" ht="17.25" customHeight="1" x14ac:dyDescent="0.25">
      <c r="A10" s="31" t="s">
        <v>26</v>
      </c>
      <c r="B10" s="34">
        <v>5</v>
      </c>
    </row>
    <row r="11" spans="1:2" x14ac:dyDescent="0.25">
      <c r="A11" s="31" t="s">
        <v>24</v>
      </c>
      <c r="B11" s="32">
        <v>4</v>
      </c>
    </row>
    <row r="12" spans="1:2" x14ac:dyDescent="0.25">
      <c r="A12" s="33" t="s">
        <v>19</v>
      </c>
      <c r="B12" s="32">
        <v>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veränderl Preise</vt:lpstr>
      <vt:lpstr>"Spinnendiagramm"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2016-02-29T07:57:22Z</dcterms:modified>
</cp:coreProperties>
</file>